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0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B38" i="1" l="1"/>
  <c r="B17" i="1"/>
  <c r="B21" i="1"/>
  <c r="B12" i="1"/>
  <c r="B25" i="1"/>
  <c r="B29" i="1" l="1"/>
  <c r="B40" i="1" s="1"/>
</calcChain>
</file>

<file path=xl/sharedStrings.xml><?xml version="1.0" encoding="utf-8"?>
<sst xmlns="http://schemas.openxmlformats.org/spreadsheetml/2006/main" count="36" uniqueCount="35">
  <si>
    <t>Impostos -  ( A )</t>
  </si>
  <si>
    <t>IPTU</t>
  </si>
  <si>
    <t>IRRF</t>
  </si>
  <si>
    <t>ITBI</t>
  </si>
  <si>
    <t>ISS</t>
  </si>
  <si>
    <t>Transferências da União - ( B )</t>
  </si>
  <si>
    <t>Cota Parte FPM - ( 100 % )</t>
  </si>
  <si>
    <t>Cota Parte ITR</t>
  </si>
  <si>
    <t>Transf. Financeira ICMS Desoneração - ( 100% )</t>
  </si>
  <si>
    <t>Transferências do Estado - ( C )</t>
  </si>
  <si>
    <t>Cota Parte ICMS - ( 100% )</t>
  </si>
  <si>
    <t>Cota Parte IPVA</t>
  </si>
  <si>
    <t>Cota Parte IPI -  ( 100% )</t>
  </si>
  <si>
    <t>Demais Receitas Correntes - ( D )</t>
  </si>
  <si>
    <t>Multas, Juros de Mora Impostos</t>
  </si>
  <si>
    <t>Multas, Juros de Mora da Divida Ativa Impostos</t>
  </si>
  <si>
    <t>Divida Ativa dos Impostos</t>
  </si>
  <si>
    <t>RECEITA</t>
  </si>
  <si>
    <t>VALOR</t>
  </si>
  <si>
    <t>DESPESA</t>
  </si>
  <si>
    <t>TOTAL</t>
  </si>
  <si>
    <t>Função 10 -  SAÚDE</t>
  </si>
  <si>
    <t>10.301 Atenção Básica</t>
  </si>
  <si>
    <t>10.302 Assistência Hospitalar e Ambulatorial</t>
  </si>
  <si>
    <t>10.303 Suporte Profilático e Terapêutico</t>
  </si>
  <si>
    <t>TOTAL GERAL DESPESA COM SAÚDE</t>
  </si>
  <si>
    <t>PERCENTUAL CONSTITUCIONAL</t>
  </si>
  <si>
    <t>PERCENTUAL PREVISTO</t>
  </si>
  <si>
    <t>10.304 Vigilância Sanitária</t>
  </si>
  <si>
    <t>DEMONSTRATIVO CONSTITUCIONAL</t>
  </si>
  <si>
    <t>AÇÕES E SERVIÇOS PÚBLICOS EM SAÚDE</t>
  </si>
  <si>
    <t>Inciso III, Artigo 77, Constituição Federal</t>
  </si>
  <si>
    <t xml:space="preserve">                                 ESTADO DO RIO DE JANEIRO</t>
  </si>
  <si>
    <t xml:space="preserve">                                PREFEITURA MUNICIPAL DE PATY DO ALFERES</t>
  </si>
  <si>
    <t>QUADRO DE APRESENTAÇÃO DO ORÇAMENTO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</si>
</sst>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i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u/>
      <sz val="15"/>
      <color indexed="8"/>
      <name val="Calibri"/>
      <family val="2"/>
    </font>
    <font>
      <b/>
      <u/>
      <sz val="14"/>
      <color indexed="8"/>
      <name val="Calibri"/>
      <family val="2"/>
    </font>
    <font>
      <b/>
      <i/>
      <sz val="9"/>
      <color indexed="8"/>
      <name val="Calibri"/>
      <family val="2"/>
    </font>
    <font>
      <sz val="8"/>
      <name val="Calibri"/>
      <family val="2"/>
    </font>
    <font>
      <sz val="13"/>
      <color indexed="8"/>
      <name val="Calibri"/>
      <family val="2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Border="1"/>
    <xf numFmtId="0" fontId="1" fillId="0" borderId="0" xfId="0" applyFont="1" applyBorder="1"/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0" fillId="0" borderId="4" xfId="0" applyBorder="1"/>
    <xf numFmtId="164" fontId="1" fillId="0" borderId="3" xfId="1" applyFont="1" applyBorder="1"/>
    <xf numFmtId="164" fontId="0" fillId="0" borderId="4" xfId="1" applyFont="1" applyBorder="1"/>
    <xf numFmtId="164" fontId="1" fillId="0" borderId="4" xfId="1" applyFont="1" applyBorder="1"/>
    <xf numFmtId="164" fontId="2" fillId="0" borderId="3" xfId="1" applyFont="1" applyBorder="1"/>
    <xf numFmtId="164" fontId="2" fillId="0" borderId="5" xfId="1" applyFont="1" applyBorder="1"/>
    <xf numFmtId="164" fontId="2" fillId="0" borderId="4" xfId="1" applyFont="1" applyBorder="1"/>
    <xf numFmtId="0" fontId="0" fillId="0" borderId="0" xfId="0" applyFont="1" applyBorder="1"/>
    <xf numFmtId="0" fontId="2" fillId="0" borderId="1" xfId="0" applyFont="1" applyBorder="1"/>
    <xf numFmtId="9" fontId="2" fillId="0" borderId="3" xfId="0" applyNumberFormat="1" applyFont="1" applyBorder="1" applyAlignment="1">
      <alignment horizontal="center"/>
    </xf>
    <xf numFmtId="164" fontId="4" fillId="0" borderId="4" xfId="1" applyFont="1" applyBorder="1"/>
    <xf numFmtId="164" fontId="2" fillId="0" borderId="5" xfId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161925</xdr:rowOff>
    </xdr:from>
    <xdr:to>
      <xdr:col>0</xdr:col>
      <xdr:colOff>781050</xdr:colOff>
      <xdr:row>3</xdr:row>
      <xdr:rowOff>114300</xdr:rowOff>
    </xdr:to>
    <xdr:pic>
      <xdr:nvPicPr>
        <xdr:cNvPr id="1025" name="Picture 1" descr="Brasao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60007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0"/>
  <sheetViews>
    <sheetView tabSelected="1" workbookViewId="0">
      <selection activeCell="A5" sqref="A5:B5"/>
    </sheetView>
  </sheetViews>
  <sheetFormatPr defaultRowHeight="15" x14ac:dyDescent="0.25"/>
  <cols>
    <col min="1" max="1" width="71.42578125" customWidth="1"/>
    <col min="2" max="2" width="20.140625" customWidth="1"/>
  </cols>
  <sheetData>
    <row r="2" spans="1:3" x14ac:dyDescent="0.25">
      <c r="A2" s="21" t="s">
        <v>32</v>
      </c>
    </row>
    <row r="3" spans="1:3" x14ac:dyDescent="0.25">
      <c r="A3" s="21" t="s">
        <v>33</v>
      </c>
    </row>
    <row r="5" spans="1:3" ht="17.25" x14ac:dyDescent="0.3">
      <c r="A5" s="27" t="s">
        <v>34</v>
      </c>
      <c r="B5" s="27"/>
    </row>
    <row r="6" spans="1:3" ht="15.75" x14ac:dyDescent="0.25">
      <c r="A6" s="26"/>
      <c r="B6" s="26"/>
    </row>
    <row r="7" spans="1:3" ht="19.5" x14ac:dyDescent="0.3">
      <c r="A7" s="24" t="s">
        <v>29</v>
      </c>
      <c r="B7" s="24"/>
    </row>
    <row r="8" spans="1:3" ht="18.75" x14ac:dyDescent="0.3">
      <c r="A8" s="22" t="s">
        <v>30</v>
      </c>
      <c r="B8" s="23"/>
    </row>
    <row r="9" spans="1:3" x14ac:dyDescent="0.25">
      <c r="A9" s="25" t="s">
        <v>31</v>
      </c>
      <c r="B9" s="25"/>
    </row>
    <row r="10" spans="1:3" x14ac:dyDescent="0.25">
      <c r="A10" s="20"/>
    </row>
    <row r="11" spans="1:3" ht="18.75" x14ac:dyDescent="0.3">
      <c r="A11" s="2" t="s">
        <v>17</v>
      </c>
      <c r="B11" s="7" t="s">
        <v>18</v>
      </c>
    </row>
    <row r="12" spans="1:3" x14ac:dyDescent="0.25">
      <c r="A12" s="3" t="s">
        <v>0</v>
      </c>
      <c r="B12" s="9">
        <f>B13+B14+B15+B16</f>
        <v>4869315</v>
      </c>
    </row>
    <row r="13" spans="1:3" x14ac:dyDescent="0.25">
      <c r="A13" s="4" t="s">
        <v>1</v>
      </c>
      <c r="B13" s="10">
        <v>2715590</v>
      </c>
    </row>
    <row r="14" spans="1:3" x14ac:dyDescent="0.25">
      <c r="A14" s="4" t="s">
        <v>2</v>
      </c>
      <c r="B14" s="10">
        <v>955756</v>
      </c>
    </row>
    <row r="15" spans="1:3" x14ac:dyDescent="0.25">
      <c r="A15" s="4" t="s">
        <v>3</v>
      </c>
      <c r="B15" s="10">
        <v>278262</v>
      </c>
    </row>
    <row r="16" spans="1:3" x14ac:dyDescent="0.25">
      <c r="A16" s="4" t="s">
        <v>4</v>
      </c>
      <c r="B16" s="10">
        <v>919707</v>
      </c>
      <c r="C16" s="1"/>
    </row>
    <row r="17" spans="1:3" x14ac:dyDescent="0.25">
      <c r="A17" s="5" t="s">
        <v>5</v>
      </c>
      <c r="B17" s="11">
        <f>B18+B19+B20</f>
        <v>18808100</v>
      </c>
    </row>
    <row r="18" spans="1:3" x14ac:dyDescent="0.25">
      <c r="A18" s="4" t="s">
        <v>6</v>
      </c>
      <c r="B18" s="10">
        <v>18714600</v>
      </c>
    </row>
    <row r="19" spans="1:3" x14ac:dyDescent="0.25">
      <c r="A19" s="4" t="s">
        <v>7</v>
      </c>
      <c r="B19" s="10">
        <v>23500</v>
      </c>
    </row>
    <row r="20" spans="1:3" x14ac:dyDescent="0.25">
      <c r="A20" s="4" t="s">
        <v>8</v>
      </c>
      <c r="B20" s="10">
        <v>70000</v>
      </c>
    </row>
    <row r="21" spans="1:3" x14ac:dyDescent="0.25">
      <c r="A21" s="5" t="s">
        <v>9</v>
      </c>
      <c r="B21" s="14">
        <f>B22+B23+B24</f>
        <v>27365520</v>
      </c>
    </row>
    <row r="22" spans="1:3" x14ac:dyDescent="0.25">
      <c r="A22" s="4" t="s">
        <v>10</v>
      </c>
      <c r="B22" s="10">
        <v>25000000</v>
      </c>
    </row>
    <row r="23" spans="1:3" x14ac:dyDescent="0.25">
      <c r="A23" s="4" t="s">
        <v>11</v>
      </c>
      <c r="B23" s="10">
        <v>1663520</v>
      </c>
    </row>
    <row r="24" spans="1:3" x14ac:dyDescent="0.25">
      <c r="A24" s="4" t="s">
        <v>12</v>
      </c>
      <c r="B24" s="10">
        <v>702000</v>
      </c>
      <c r="C24" s="1"/>
    </row>
    <row r="25" spans="1:3" x14ac:dyDescent="0.25">
      <c r="A25" s="5" t="s">
        <v>13</v>
      </c>
      <c r="B25" s="11">
        <f>B26+B27+B28</f>
        <v>6800</v>
      </c>
    </row>
    <row r="26" spans="1:3" x14ac:dyDescent="0.25">
      <c r="A26" s="4" t="s">
        <v>14</v>
      </c>
      <c r="B26" s="10">
        <v>6800</v>
      </c>
    </row>
    <row r="27" spans="1:3" x14ac:dyDescent="0.25">
      <c r="A27" s="4" t="s">
        <v>15</v>
      </c>
      <c r="B27" s="10"/>
    </row>
    <row r="28" spans="1:3" x14ac:dyDescent="0.25">
      <c r="A28" s="4" t="s">
        <v>16</v>
      </c>
      <c r="B28" s="10"/>
    </row>
    <row r="29" spans="1:3" ht="15.75" thickBot="1" x14ac:dyDescent="0.3">
      <c r="A29" s="6" t="s">
        <v>20</v>
      </c>
      <c r="B29" s="13">
        <f>B12+B17+B21+B25</f>
        <v>51049735</v>
      </c>
    </row>
    <row r="30" spans="1:3" x14ac:dyDescent="0.25">
      <c r="B30" s="8"/>
    </row>
    <row r="31" spans="1:3" ht="18.75" x14ac:dyDescent="0.3">
      <c r="A31" s="2" t="s">
        <v>19</v>
      </c>
      <c r="B31" s="7" t="s">
        <v>18</v>
      </c>
    </row>
    <row r="32" spans="1:3" ht="18.75" x14ac:dyDescent="0.3">
      <c r="A32" s="2" t="s">
        <v>21</v>
      </c>
      <c r="B32" s="7"/>
    </row>
    <row r="33" spans="1:3" x14ac:dyDescent="0.25">
      <c r="A33" s="4" t="s">
        <v>22</v>
      </c>
      <c r="B33" s="10">
        <v>14939842</v>
      </c>
    </row>
    <row r="34" spans="1:3" x14ac:dyDescent="0.25">
      <c r="A34" s="15" t="s">
        <v>23</v>
      </c>
      <c r="B34" s="18">
        <v>7288000</v>
      </c>
    </row>
    <row r="35" spans="1:3" x14ac:dyDescent="0.25">
      <c r="A35" s="4" t="s">
        <v>24</v>
      </c>
      <c r="B35" s="10">
        <v>522000</v>
      </c>
    </row>
    <row r="36" spans="1:3" x14ac:dyDescent="0.25">
      <c r="A36" s="4" t="s">
        <v>28</v>
      </c>
      <c r="B36" s="10">
        <v>50000</v>
      </c>
      <c r="C36" s="4"/>
    </row>
    <row r="37" spans="1:3" x14ac:dyDescent="0.25">
      <c r="A37" s="4"/>
      <c r="B37" s="10"/>
      <c r="C37" s="4"/>
    </row>
    <row r="38" spans="1:3" x14ac:dyDescent="0.25">
      <c r="A38" s="16" t="s">
        <v>25</v>
      </c>
      <c r="B38" s="12">
        <f>B33+B34+B35+B36</f>
        <v>22799842</v>
      </c>
      <c r="C38" s="4"/>
    </row>
    <row r="39" spans="1:3" x14ac:dyDescent="0.25">
      <c r="A39" s="16" t="s">
        <v>26</v>
      </c>
      <c r="B39" s="17">
        <v>0.15</v>
      </c>
      <c r="C39" s="4"/>
    </row>
    <row r="40" spans="1:3" ht="15.75" thickBot="1" x14ac:dyDescent="0.3">
      <c r="A40" s="6" t="s">
        <v>27</v>
      </c>
      <c r="B40" s="19">
        <f>B38/B29%</f>
        <v>44.662018323895317</v>
      </c>
    </row>
  </sheetData>
  <mergeCells count="5">
    <mergeCell ref="A8:B8"/>
    <mergeCell ref="A7:B7"/>
    <mergeCell ref="A9:B9"/>
    <mergeCell ref="A6:B6"/>
    <mergeCell ref="A5:B5"/>
  </mergeCells>
  <phoneticPr fontId="8" type="noConversion"/>
  <printOptions horizontalCentered="1"/>
  <pageMargins left="0.51181102362204722" right="0.51181102362204722" top="0.91" bottom="0.78740157480314965" header="0.91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8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J46001</dc:creator>
  <cp:lastModifiedBy>Maria Cristina da Rocha santos</cp:lastModifiedBy>
  <cp:lastPrinted>2017-08-29T19:21:37Z</cp:lastPrinted>
  <dcterms:created xsi:type="dcterms:W3CDTF">2017-08-24T15:30:26Z</dcterms:created>
  <dcterms:modified xsi:type="dcterms:W3CDTF">2017-08-30T19:50:56Z</dcterms:modified>
</cp:coreProperties>
</file>