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0610" windowHeight="1164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31" i="1" l="1"/>
  <c r="G33" i="1" l="1"/>
  <c r="G20" i="1"/>
  <c r="G11" i="1"/>
  <c r="G24" i="1" s="1"/>
  <c r="F33" i="1" l="1"/>
  <c r="F27" i="1"/>
  <c r="F31" i="1"/>
</calcChain>
</file>

<file path=xl/sharedStrings.xml><?xml version="1.0" encoding="utf-8"?>
<sst xmlns="http://schemas.openxmlformats.org/spreadsheetml/2006/main" count="26" uniqueCount="26">
  <si>
    <t>Receitas Correntes (I)</t>
  </si>
  <si>
    <t>Receita Tributária</t>
  </si>
  <si>
    <t>Receita de Contribuições</t>
  </si>
  <si>
    <t>Receita Patrimonial</t>
  </si>
  <si>
    <t>Receita de Serviços</t>
  </si>
  <si>
    <t>Transferências Correntes</t>
  </si>
  <si>
    <t>Outras Receitas Correntes</t>
  </si>
  <si>
    <t>Deduções (II)</t>
  </si>
  <si>
    <t>(-) Dedução da Receita para Formação do FUNDEB</t>
  </si>
  <si>
    <t>(-) Compensação Financeira entre os Regimes de Previdência</t>
  </si>
  <si>
    <t>TOTAL DA RECEITA CORRENTE LÍQUIDA (III)</t>
  </si>
  <si>
    <t>DEMONSTRATIVO CONSTITUCIONAL</t>
  </si>
  <si>
    <t>COMPROMETIMENTO DA RECEITA CORRENTE LÍQUIDA</t>
  </si>
  <si>
    <t>EM RELAÇÃO A DESPESA COM PESSOAL</t>
  </si>
  <si>
    <t>Inciso III do artigo 20 da Lei Complementar 101/2000.</t>
  </si>
  <si>
    <t>DESPESA COM PESSOAL E ENCARGOS</t>
  </si>
  <si>
    <t>(-) Inativos e Pensionistas com Recursos Vinculados</t>
  </si>
  <si>
    <t>DESPESA LÍQUIDA COM PODER EXECUTIVO</t>
  </si>
  <si>
    <t>TOTAL DA DESPESA LÍQUIDA COM PESSOAL</t>
  </si>
  <si>
    <t>(-) Contribuição Previdenciárias do RPPS</t>
  </si>
  <si>
    <t>DESPESA DO PODER LEGISLATIVO</t>
  </si>
  <si>
    <t>DESPESA DO PODER EXECUTIVO</t>
  </si>
  <si>
    <r>
      <t xml:space="preserve">                </t>
    </r>
    <r>
      <rPr>
        <b/>
        <i/>
        <sz val="9"/>
        <color indexed="8"/>
        <rFont val="Calibri"/>
        <family val="2"/>
      </rPr>
      <t xml:space="preserve">  ESTADO DO RIO DE JANEIRO</t>
    </r>
  </si>
  <si>
    <r>
      <t xml:space="preserve">                 </t>
    </r>
    <r>
      <rPr>
        <b/>
        <i/>
        <sz val="9"/>
        <color indexed="8"/>
        <rFont val="Calibri"/>
        <family val="2"/>
      </rPr>
      <t>PREFEITURA MUNICIPAL DE PATY DO ALFERES</t>
    </r>
  </si>
  <si>
    <t xml:space="preserve">      </t>
  </si>
  <si>
    <t>QUADRO DE APRESENTAÇÃO DO ORÇAMENTO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</si>
</sst>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$&quot;* #,##0.00_);_(&quot;R$&quot;* \(#,##0.00\);_(&quot;R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i/>
      <sz val="9"/>
      <color indexed="8"/>
      <name val="Calibri"/>
      <family val="2"/>
    </font>
    <font>
      <sz val="9"/>
      <color indexed="8"/>
      <name val="Calibri"/>
      <family val="2"/>
    </font>
    <font>
      <b/>
      <u/>
      <sz val="15"/>
      <color indexed="8"/>
      <name val="Calibri"/>
      <family val="2"/>
    </font>
    <font>
      <sz val="13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2" fillId="0" borderId="0" xfId="0" applyFont="1"/>
    <xf numFmtId="10" fontId="2" fillId="0" borderId="3" xfId="0" applyNumberFormat="1" applyFont="1" applyBorder="1" applyAlignment="1"/>
    <xf numFmtId="44" fontId="0" fillId="0" borderId="0" xfId="1" applyFont="1"/>
    <xf numFmtId="10" fontId="2" fillId="0" borderId="3" xfId="2" applyNumberFormat="1" applyFont="1" applyBorder="1"/>
    <xf numFmtId="44" fontId="0" fillId="0" borderId="0" xfId="0" applyNumberFormat="1" applyBorder="1"/>
    <xf numFmtId="43" fontId="0" fillId="0" borderId="0" xfId="3" applyFont="1" applyBorder="1"/>
    <xf numFmtId="43" fontId="0" fillId="0" borderId="0" xfId="0" applyNumberFormat="1" applyBorder="1"/>
    <xf numFmtId="43" fontId="0" fillId="0" borderId="0" xfId="0" applyNumberFormat="1"/>
    <xf numFmtId="0" fontId="4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0" xfId="0" applyBorder="1" applyAlignment="1">
      <alignment horizontal="left"/>
    </xf>
    <xf numFmtId="44" fontId="0" fillId="0" borderId="0" xfId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4" fontId="2" fillId="0" borderId="2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4" fontId="2" fillId="0" borderId="3" xfId="1" applyFont="1" applyBorder="1" applyAlignment="1">
      <alignment horizontal="center"/>
    </xf>
    <xf numFmtId="0" fontId="0" fillId="0" borderId="0" xfId="0" applyAlignment="1">
      <alignment horizontal="left"/>
    </xf>
    <xf numFmtId="44" fontId="10" fillId="0" borderId="0" xfId="1" applyFont="1" applyAlignment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352425</xdr:colOff>
      <xdr:row>2</xdr:row>
      <xdr:rowOff>123825</xdr:rowOff>
    </xdr:to>
    <xdr:pic>
      <xdr:nvPicPr>
        <xdr:cNvPr id="1025" name="Picture 2" descr="Brasao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0"/>
          <a:ext cx="5905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13" workbookViewId="0">
      <selection activeCell="G32" sqref="G32"/>
    </sheetView>
  </sheetViews>
  <sheetFormatPr defaultRowHeight="15" x14ac:dyDescent="0.25"/>
  <cols>
    <col min="1" max="1" width="5.7109375" customWidth="1"/>
    <col min="2" max="2" width="24.5703125" customWidth="1"/>
    <col min="9" max="9" width="16.42578125" bestFit="1" customWidth="1"/>
    <col min="10" max="10" width="14.28515625" bestFit="1" customWidth="1"/>
  </cols>
  <sheetData>
    <row r="1" spans="1:9" ht="21" customHeight="1" x14ac:dyDescent="0.35">
      <c r="A1" s="17" t="s">
        <v>22</v>
      </c>
      <c r="B1" s="18"/>
      <c r="C1" s="18"/>
      <c r="D1" s="18"/>
      <c r="E1" s="18"/>
      <c r="F1" s="18"/>
      <c r="G1" s="18"/>
      <c r="H1" s="19"/>
    </row>
    <row r="2" spans="1:9" ht="13.5" customHeight="1" x14ac:dyDescent="0.35">
      <c r="A2" s="17" t="s">
        <v>23</v>
      </c>
      <c r="B2" s="18"/>
      <c r="C2" s="18"/>
      <c r="D2" s="18"/>
      <c r="E2" s="18"/>
      <c r="F2" s="18"/>
      <c r="G2" s="18"/>
      <c r="H2" s="19"/>
    </row>
    <row r="3" spans="1:9" ht="13.5" customHeight="1" x14ac:dyDescent="0.35">
      <c r="A3" s="17" t="s">
        <v>24</v>
      </c>
      <c r="B3" s="18"/>
      <c r="C3" s="34"/>
      <c r="D3" s="34"/>
      <c r="E3" s="34"/>
      <c r="F3" s="34"/>
      <c r="G3" s="18"/>
      <c r="H3" s="19"/>
    </row>
    <row r="4" spans="1:9" ht="15" customHeight="1" x14ac:dyDescent="0.3">
      <c r="A4" s="21" t="s">
        <v>25</v>
      </c>
      <c r="B4" s="21"/>
      <c r="C4" s="21"/>
      <c r="D4" s="21"/>
      <c r="E4" s="21"/>
      <c r="F4" s="21"/>
      <c r="G4" s="21"/>
      <c r="H4" s="21"/>
    </row>
    <row r="5" spans="1:9" ht="15" customHeight="1" x14ac:dyDescent="0.25">
      <c r="A5" s="33"/>
      <c r="B5" s="33"/>
      <c r="C5" s="33"/>
      <c r="D5" s="33"/>
      <c r="E5" s="33"/>
      <c r="F5" s="33"/>
      <c r="G5" s="33"/>
      <c r="H5" s="33"/>
    </row>
    <row r="6" spans="1:9" ht="19.5" x14ac:dyDescent="0.3">
      <c r="A6" s="24" t="s">
        <v>11</v>
      </c>
      <c r="B6" s="24"/>
      <c r="C6" s="24"/>
      <c r="D6" s="24"/>
      <c r="E6" s="24"/>
      <c r="F6" s="24"/>
      <c r="G6" s="24"/>
      <c r="H6" s="24"/>
    </row>
    <row r="7" spans="1:9" ht="19.5" x14ac:dyDescent="0.3">
      <c r="A7" s="24" t="s">
        <v>12</v>
      </c>
      <c r="B7" s="24"/>
      <c r="C7" s="24"/>
      <c r="D7" s="24"/>
      <c r="E7" s="24"/>
      <c r="F7" s="24"/>
      <c r="G7" s="24"/>
      <c r="H7" s="24"/>
    </row>
    <row r="8" spans="1:9" ht="19.5" x14ac:dyDescent="0.3">
      <c r="A8" s="24" t="s">
        <v>13</v>
      </c>
      <c r="B8" s="24"/>
      <c r="C8" s="24"/>
      <c r="D8" s="24"/>
      <c r="E8" s="24"/>
      <c r="F8" s="24"/>
      <c r="G8" s="24"/>
      <c r="H8" s="24"/>
    </row>
    <row r="9" spans="1:9" x14ac:dyDescent="0.25">
      <c r="A9" s="25" t="s">
        <v>14</v>
      </c>
      <c r="B9" s="25"/>
      <c r="C9" s="25"/>
      <c r="D9" s="25"/>
      <c r="E9" s="25"/>
      <c r="F9" s="25"/>
      <c r="G9" s="25"/>
      <c r="H9" s="25"/>
    </row>
    <row r="10" spans="1:9" x14ac:dyDescent="0.25">
      <c r="A10" s="20"/>
      <c r="B10" s="20"/>
      <c r="C10" s="20"/>
      <c r="D10" s="20"/>
      <c r="E10" s="20"/>
      <c r="F10" s="20"/>
      <c r="G10" s="20"/>
      <c r="H10" s="20"/>
    </row>
    <row r="11" spans="1:9" x14ac:dyDescent="0.25">
      <c r="A11" s="1" t="s">
        <v>0</v>
      </c>
      <c r="B11" s="1"/>
      <c r="C11" s="2"/>
      <c r="D11" s="3"/>
      <c r="E11" s="3"/>
      <c r="F11" s="3"/>
      <c r="G11" s="26">
        <f>G12+G13+G14+G16+G15+G17</f>
        <v>94856520.980000004</v>
      </c>
      <c r="H11" s="26"/>
      <c r="I11" s="4"/>
    </row>
    <row r="12" spans="1:9" x14ac:dyDescent="0.25">
      <c r="A12" s="4"/>
      <c r="B12" s="27" t="s">
        <v>1</v>
      </c>
      <c r="C12" s="27"/>
      <c r="D12" s="27"/>
      <c r="E12" s="27"/>
      <c r="F12" s="27"/>
      <c r="G12" s="23">
        <v>5614342</v>
      </c>
      <c r="H12" s="23"/>
      <c r="I12" s="4"/>
    </row>
    <row r="13" spans="1:9" x14ac:dyDescent="0.25">
      <c r="A13" s="4"/>
      <c r="B13" s="27" t="s">
        <v>2</v>
      </c>
      <c r="C13" s="27"/>
      <c r="D13" s="27"/>
      <c r="E13" s="27"/>
      <c r="F13" s="27"/>
      <c r="G13" s="22">
        <v>5659262.3399999999</v>
      </c>
      <c r="H13" s="22"/>
      <c r="I13" s="4"/>
    </row>
    <row r="14" spans="1:9" x14ac:dyDescent="0.25">
      <c r="A14" s="4"/>
      <c r="B14" s="27" t="s">
        <v>3</v>
      </c>
      <c r="C14" s="27"/>
      <c r="D14" s="27"/>
      <c r="E14" s="27"/>
      <c r="F14" s="27"/>
      <c r="G14" s="22">
        <v>7491876.6399999997</v>
      </c>
      <c r="H14" s="22"/>
      <c r="I14" s="4"/>
    </row>
    <row r="15" spans="1:9" x14ac:dyDescent="0.25">
      <c r="A15" s="4"/>
      <c r="B15" s="27" t="s">
        <v>4</v>
      </c>
      <c r="C15" s="27"/>
      <c r="D15" s="27"/>
      <c r="E15" s="27"/>
      <c r="F15" s="27"/>
      <c r="G15" s="22">
        <v>23000</v>
      </c>
      <c r="H15" s="22"/>
      <c r="I15" s="4"/>
    </row>
    <row r="16" spans="1:9" x14ac:dyDescent="0.25">
      <c r="A16" s="4"/>
      <c r="B16" s="27" t="s">
        <v>5</v>
      </c>
      <c r="C16" s="27"/>
      <c r="D16" s="27"/>
      <c r="E16" s="27"/>
      <c r="F16" s="27"/>
      <c r="G16" s="22">
        <v>74462785</v>
      </c>
      <c r="H16" s="22"/>
      <c r="I16" s="4"/>
    </row>
    <row r="17" spans="1:10" x14ac:dyDescent="0.25">
      <c r="A17" s="4"/>
      <c r="B17" s="27" t="s">
        <v>6</v>
      </c>
      <c r="C17" s="27"/>
      <c r="D17" s="27"/>
      <c r="E17" s="27"/>
      <c r="F17" s="27"/>
      <c r="G17" s="22">
        <v>1605255</v>
      </c>
      <c r="H17" s="22"/>
      <c r="I17" s="14"/>
    </row>
    <row r="18" spans="1:10" x14ac:dyDescent="0.25">
      <c r="A18" s="4"/>
      <c r="B18" s="4"/>
      <c r="C18" s="4"/>
      <c r="D18" s="4"/>
      <c r="E18" s="4"/>
      <c r="F18" s="4"/>
      <c r="G18" s="22"/>
      <c r="H18" s="22"/>
      <c r="I18" s="14"/>
    </row>
    <row r="19" spans="1:10" x14ac:dyDescent="0.25">
      <c r="A19" s="4"/>
      <c r="B19" s="4"/>
      <c r="C19" s="4"/>
      <c r="D19" s="4"/>
      <c r="E19" s="4"/>
      <c r="F19" s="4"/>
      <c r="G19" s="22"/>
      <c r="H19" s="22"/>
      <c r="I19" s="15"/>
      <c r="J19" s="16"/>
    </row>
    <row r="20" spans="1:10" x14ac:dyDescent="0.25">
      <c r="A20" s="5" t="s">
        <v>7</v>
      </c>
      <c r="B20" s="5"/>
      <c r="C20" s="6"/>
      <c r="D20" s="4"/>
      <c r="E20" s="4"/>
      <c r="F20" s="4"/>
      <c r="G20" s="32">
        <f>G21+G22+G23</f>
        <v>13040724</v>
      </c>
      <c r="H20" s="32"/>
      <c r="I20" s="4"/>
      <c r="J20" s="16"/>
    </row>
    <row r="21" spans="1:10" x14ac:dyDescent="0.25">
      <c r="A21" s="4"/>
      <c r="B21" s="27" t="s">
        <v>8</v>
      </c>
      <c r="C21" s="27"/>
      <c r="D21" s="27"/>
      <c r="E21" s="27"/>
      <c r="F21" s="27"/>
      <c r="G21" s="22">
        <v>9239724</v>
      </c>
      <c r="H21" s="22"/>
      <c r="I21" s="13"/>
    </row>
    <row r="22" spans="1:10" x14ac:dyDescent="0.25">
      <c r="A22" s="4"/>
      <c r="B22" s="27" t="s">
        <v>9</v>
      </c>
      <c r="C22" s="27"/>
      <c r="D22" s="27"/>
      <c r="E22" s="27"/>
      <c r="F22" s="27"/>
      <c r="G22" s="22">
        <v>1000</v>
      </c>
      <c r="H22" s="22"/>
      <c r="I22" s="4"/>
    </row>
    <row r="23" spans="1:10" x14ac:dyDescent="0.25">
      <c r="A23" s="4"/>
      <c r="B23" s="27" t="s">
        <v>19</v>
      </c>
      <c r="C23" s="27"/>
      <c r="D23" s="27"/>
      <c r="E23" s="27"/>
      <c r="F23" s="27"/>
      <c r="G23" s="22">
        <v>3800000</v>
      </c>
      <c r="H23" s="22"/>
      <c r="I23" s="4"/>
    </row>
    <row r="24" spans="1:10" x14ac:dyDescent="0.25">
      <c r="A24" s="7" t="s">
        <v>10</v>
      </c>
      <c r="B24" s="7"/>
      <c r="C24" s="7"/>
      <c r="D24" s="8"/>
      <c r="E24" s="8"/>
      <c r="F24" s="8"/>
      <c r="G24" s="31">
        <f>G11-G20</f>
        <v>81815796.980000004</v>
      </c>
      <c r="H24" s="31"/>
      <c r="I24" s="4"/>
    </row>
    <row r="25" spans="1:10" x14ac:dyDescent="0.25">
      <c r="G25" s="30"/>
      <c r="H25" s="30"/>
    </row>
    <row r="26" spans="1:10" x14ac:dyDescent="0.25">
      <c r="A26" s="29" t="s">
        <v>15</v>
      </c>
      <c r="B26" s="29"/>
      <c r="C26" s="29"/>
      <c r="D26" s="29"/>
      <c r="E26" s="29"/>
      <c r="F26" s="29"/>
      <c r="G26" s="29"/>
      <c r="H26" s="29"/>
    </row>
    <row r="27" spans="1:10" x14ac:dyDescent="0.25">
      <c r="A27" s="35" t="s">
        <v>20</v>
      </c>
      <c r="B27" s="35"/>
      <c r="C27" s="35"/>
      <c r="D27" s="35"/>
      <c r="E27" s="35"/>
      <c r="F27" s="12">
        <f>G27/G24</f>
        <v>3.3453818223748114E-2</v>
      </c>
      <c r="G27" s="36">
        <v>2737050.8</v>
      </c>
      <c r="H27" s="36"/>
    </row>
    <row r="28" spans="1:10" x14ac:dyDescent="0.25">
      <c r="A28" s="9"/>
      <c r="B28" s="9"/>
      <c r="C28" s="9"/>
    </row>
    <row r="29" spans="1:10" x14ac:dyDescent="0.25">
      <c r="A29" s="9" t="s">
        <v>21</v>
      </c>
      <c r="B29" s="9"/>
      <c r="C29" s="9"/>
      <c r="G29" s="38">
        <v>44516236</v>
      </c>
      <c r="H29" s="38"/>
    </row>
    <row r="30" spans="1:10" x14ac:dyDescent="0.25">
      <c r="B30" s="37" t="s">
        <v>16</v>
      </c>
      <c r="C30" s="37"/>
      <c r="D30" s="37"/>
      <c r="E30" s="37"/>
      <c r="F30" s="37"/>
      <c r="G30" s="28">
        <v>5900000</v>
      </c>
      <c r="H30" s="28"/>
    </row>
    <row r="31" spans="1:10" x14ac:dyDescent="0.25">
      <c r="A31" s="35" t="s">
        <v>17</v>
      </c>
      <c r="B31" s="35"/>
      <c r="C31" s="35"/>
      <c r="D31" s="35"/>
      <c r="E31" s="35"/>
      <c r="F31" s="10">
        <f>G31/G24</f>
        <v>0.47198997535206799</v>
      </c>
      <c r="G31" s="36">
        <f>G29-(G30)</f>
        <v>38616236</v>
      </c>
      <c r="H31" s="36"/>
    </row>
    <row r="32" spans="1:10" x14ac:dyDescent="0.25">
      <c r="A32" s="9"/>
      <c r="B32" s="9"/>
      <c r="C32" s="9"/>
      <c r="G32" s="11"/>
      <c r="H32" s="11"/>
    </row>
    <row r="33" spans="1:8" x14ac:dyDescent="0.25">
      <c r="A33" s="35" t="s">
        <v>18</v>
      </c>
      <c r="B33" s="35"/>
      <c r="C33" s="35"/>
      <c r="D33" s="35"/>
      <c r="E33" s="35"/>
      <c r="F33" s="10">
        <f>G33/G24</f>
        <v>0.50544379357581604</v>
      </c>
      <c r="G33" s="36">
        <f>G27+G31</f>
        <v>41353286.799999997</v>
      </c>
      <c r="H33" s="36"/>
    </row>
    <row r="34" spans="1:8" x14ac:dyDescent="0.25">
      <c r="A34" s="9"/>
      <c r="B34" s="9"/>
      <c r="C34" s="9"/>
    </row>
  </sheetData>
  <mergeCells count="41">
    <mergeCell ref="A5:H5"/>
    <mergeCell ref="C3:F3"/>
    <mergeCell ref="A33:E33"/>
    <mergeCell ref="A27:E27"/>
    <mergeCell ref="G27:H27"/>
    <mergeCell ref="G29:H29"/>
    <mergeCell ref="G31:H31"/>
    <mergeCell ref="G33:H33"/>
    <mergeCell ref="G17:H17"/>
    <mergeCell ref="A31:E31"/>
    <mergeCell ref="B30:F30"/>
    <mergeCell ref="G18:H18"/>
    <mergeCell ref="B17:F17"/>
    <mergeCell ref="G30:H30"/>
    <mergeCell ref="A26:H26"/>
    <mergeCell ref="G19:H19"/>
    <mergeCell ref="B23:F23"/>
    <mergeCell ref="B21:F21"/>
    <mergeCell ref="G25:H25"/>
    <mergeCell ref="B22:F22"/>
    <mergeCell ref="G24:H24"/>
    <mergeCell ref="G20:H20"/>
    <mergeCell ref="G21:H21"/>
    <mergeCell ref="G22:H22"/>
    <mergeCell ref="G23:H23"/>
    <mergeCell ref="A4:H4"/>
    <mergeCell ref="G16:H16"/>
    <mergeCell ref="G12:H12"/>
    <mergeCell ref="G13:H13"/>
    <mergeCell ref="A6:H6"/>
    <mergeCell ref="A7:H7"/>
    <mergeCell ref="A8:H8"/>
    <mergeCell ref="A9:H9"/>
    <mergeCell ref="G11:H11"/>
    <mergeCell ref="B16:F16"/>
    <mergeCell ref="B15:F15"/>
    <mergeCell ref="B14:F14"/>
    <mergeCell ref="B13:F13"/>
    <mergeCell ref="B12:F12"/>
    <mergeCell ref="G14:H14"/>
    <mergeCell ref="G15:H15"/>
  </mergeCells>
  <phoneticPr fontId="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2017-08-31T13:12:11Z</cp:lastPrinted>
  <dcterms:created xsi:type="dcterms:W3CDTF">2017-08-24T16:23:34Z</dcterms:created>
  <dcterms:modified xsi:type="dcterms:W3CDTF">2017-08-31T13:21:38Z</dcterms:modified>
</cp:coreProperties>
</file>